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5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C9"/>
  <c r="B9"/>
</calcChain>
</file>

<file path=xl/sharedStrings.xml><?xml version="1.0" encoding="utf-8"?>
<sst xmlns="http://schemas.openxmlformats.org/spreadsheetml/2006/main" count="17" uniqueCount="17">
  <si>
    <t>资产总额</t>
    <phoneticPr fontId="1" type="noConversion"/>
  </si>
  <si>
    <t>净资产</t>
    <phoneticPr fontId="1" type="noConversion"/>
  </si>
  <si>
    <t>营业收入</t>
    <phoneticPr fontId="1" type="noConversion"/>
  </si>
  <si>
    <t>利润总额</t>
    <phoneticPr fontId="1" type="noConversion"/>
  </si>
  <si>
    <t>已缴税费总额</t>
    <phoneticPr fontId="1" type="noConversion"/>
  </si>
  <si>
    <t>成本费用利润率</t>
    <phoneticPr fontId="1" type="noConversion"/>
  </si>
  <si>
    <t>净资产收益率</t>
    <phoneticPr fontId="1" type="noConversion"/>
  </si>
  <si>
    <t>业务支出“五项费用”总额</t>
    <phoneticPr fontId="1" type="noConversion"/>
  </si>
  <si>
    <t>对外捐赠情况</t>
    <phoneticPr fontId="1" type="noConversion"/>
  </si>
  <si>
    <t>2017年全年</t>
    <phoneticPr fontId="1" type="noConversion"/>
  </si>
  <si>
    <t>2018年上半年</t>
    <phoneticPr fontId="1" type="noConversion"/>
  </si>
  <si>
    <t>项  目</t>
    <phoneticPr fontId="1" type="noConversion"/>
  </si>
  <si>
    <t>广电集团财务信息公开</t>
    <phoneticPr fontId="1" type="noConversion"/>
  </si>
  <si>
    <t>单位：万元</t>
    <phoneticPr fontId="1" type="noConversion"/>
  </si>
  <si>
    <t>业务支出“五项费用”预算执行率</t>
    <phoneticPr fontId="1" type="noConversion"/>
  </si>
  <si>
    <t>有效投资累计数</t>
    <phoneticPr fontId="1" type="noConversion"/>
  </si>
  <si>
    <t>有效投资计划完成率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</si>
</sst>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13" sqref="B13"/>
    </sheetView>
  </sheetViews>
  <sheetFormatPr defaultRowHeight="13.5"/>
  <cols>
    <col min="1" max="1" width="34.375" customWidth="1"/>
    <col min="2" max="2" width="18.625" customWidth="1"/>
    <col min="3" max="3" width="18.125" customWidth="1"/>
  </cols>
  <sheetData>
    <row r="1" spans="1:3" ht="34.5" customHeight="1">
      <c r="A1" s="5" t="s">
        <v>12</v>
      </c>
      <c r="B1" s="5"/>
      <c r="C1" s="5"/>
    </row>
    <row r="2" spans="1:3" ht="24" customHeight="1">
      <c r="C2" s="4" t="s">
        <v>13</v>
      </c>
    </row>
    <row r="3" spans="1:3" ht="20.25">
      <c r="A3" s="1" t="s">
        <v>11</v>
      </c>
      <c r="B3" s="1" t="s">
        <v>9</v>
      </c>
      <c r="C3" s="1" t="s">
        <v>10</v>
      </c>
    </row>
    <row r="4" spans="1:3" ht="33.75" customHeight="1">
      <c r="A4" s="2" t="s">
        <v>0</v>
      </c>
      <c r="B4" s="1">
        <v>293433.40999999997</v>
      </c>
      <c r="C4" s="1">
        <v>276237.07</v>
      </c>
    </row>
    <row r="5" spans="1:3" ht="33.75" customHeight="1">
      <c r="A5" s="2" t="s">
        <v>1</v>
      </c>
      <c r="B5" s="1">
        <v>240842.12</v>
      </c>
      <c r="C5" s="1">
        <v>243658.4</v>
      </c>
    </row>
    <row r="6" spans="1:3" ht="33.75" customHeight="1">
      <c r="A6" s="2" t="s">
        <v>2</v>
      </c>
      <c r="B6" s="1">
        <v>42773.1</v>
      </c>
      <c r="C6" s="1">
        <v>16031.11</v>
      </c>
    </row>
    <row r="7" spans="1:3" ht="33.75" customHeight="1">
      <c r="A7" s="2" t="s">
        <v>3</v>
      </c>
      <c r="B7" s="1">
        <v>6868.22</v>
      </c>
      <c r="C7" s="1">
        <v>2720.36</v>
      </c>
    </row>
    <row r="8" spans="1:3" ht="33.75" customHeight="1">
      <c r="A8" s="2" t="s">
        <v>4</v>
      </c>
      <c r="B8" s="1">
        <v>1930.92</v>
      </c>
      <c r="C8" s="1">
        <v>1884.56</v>
      </c>
    </row>
    <row r="9" spans="1:3" ht="33.75" customHeight="1">
      <c r="A9" s="2" t="s">
        <v>5</v>
      </c>
      <c r="B9" s="3">
        <f>ROUND(B7/49612.23,4)</f>
        <v>0.1384</v>
      </c>
      <c r="C9" s="3">
        <f>ROUND(C7/17716.03,4)</f>
        <v>0.15359999999999999</v>
      </c>
    </row>
    <row r="10" spans="1:3" ht="33.75" customHeight="1">
      <c r="A10" s="2" t="s">
        <v>6</v>
      </c>
      <c r="B10" s="3">
        <v>2.8500000000000001E-2</v>
      </c>
      <c r="C10" s="3">
        <f>ROUND(2720.36/243658.4,4)</f>
        <v>1.12E-2</v>
      </c>
    </row>
    <row r="11" spans="1:3" ht="33.75" customHeight="1">
      <c r="A11" s="2" t="s">
        <v>7</v>
      </c>
      <c r="B11" s="1">
        <v>1280.26</v>
      </c>
      <c r="C11" s="1">
        <v>425.78</v>
      </c>
    </row>
    <row r="12" spans="1:3" ht="41.25" customHeight="1">
      <c r="A12" s="2" t="s">
        <v>14</v>
      </c>
      <c r="B12" s="3">
        <v>0.85350000000000004</v>
      </c>
      <c r="C12" s="3">
        <v>0.4279</v>
      </c>
    </row>
    <row r="13" spans="1:3" ht="33.75" customHeight="1">
      <c r="A13" s="2" t="s">
        <v>8</v>
      </c>
      <c r="B13" s="1">
        <v>42.36</v>
      </c>
      <c r="C13" s="1">
        <v>0.6</v>
      </c>
    </row>
    <row r="14" spans="1:3" ht="33.75" customHeight="1">
      <c r="A14" s="2" t="s">
        <v>15</v>
      </c>
      <c r="B14" s="1">
        <v>28086.32</v>
      </c>
      <c r="C14" s="1">
        <v>8345.09</v>
      </c>
    </row>
    <row r="15" spans="1:3" ht="33.75" customHeight="1">
      <c r="A15" s="2" t="s">
        <v>16</v>
      </c>
      <c r="B15" s="3">
        <v>1.8090999999999999</v>
      </c>
      <c r="C15" s="3">
        <v>0.2782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2018-12-25T16:18:25Z</dcterms:modified>
</cp:coreProperties>
</file>